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Sheet1" sheetId="1" r:id="rId1"/>
    <sheet name="Sheet2" sheetId="2" r:id="rId2"/>
    <sheet name="Sheet3" sheetId="3" r:id="rId3"/>
  </sheets>
  <definedNames>
    <definedName name="_xlnm._FilterDatabase" localSheetId="0" hidden="1">Sheet1!$A$2:$H$35</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<sst xmlns="http://schemas.openxmlformats.org/spreadsheetml/2006/main" count="150" uniqueCount="89">
  <si>
    <t>附件1</t>
  </si>
  <si>
    <t>龙岩市国防动员办公室（市人民防空办公室）权责清单调整情况表</t>
  </si>
  <si>
    <t>调整
类别</t>
  </si>
  <si>
    <t>序号</t>
  </si>
  <si>
    <t>权责事项</t>
  </si>
  <si>
    <t>子项
名称</t>
  </si>
  <si>
    <t>事项类型</t>
  </si>
  <si>
    <t>设定依据</t>
  </si>
  <si>
    <t>调整依据</t>
  </si>
  <si>
    <t>备注</t>
  </si>
  <si>
    <t>调整</t>
  </si>
  <si>
    <t>单建式人防工程项目审批（5万平方米以下）(含4个子项）</t>
  </si>
  <si>
    <t>1.项目建议书审批</t>
  </si>
  <si>
    <t>行政许可</t>
  </si>
  <si>
    <t xml:space="preserve">    1.《福建省人民防空条例》(1999年福建省第九届人民代表大会常务委员会第十四次会议通过,2016年福建省第十二届人民代表大会常务委员会第二十五次会议修订）  
    第十条 人民防空工程建设规划按照国家规定实行分类分级审批制度；建设管理程序按照国家有关规定执行。单建式人民防空工程的建设，由县级以上地方人民政府人民防空主管部门按照国家规定的权限负责管理。
    2.《关于调整人民防空建设审批事项的通知》（国人防〔2014〕235号）
    人防工程项目审批。调整为省级、国家人防重点城市人防指挥所工程和建筑面积5万平方米（含）以上的其他人防工程、疏散基地、教育训练基地，由国家人防办审批；上述以外的人防工程、疏散基地、教育训练基地审批权限由省人防办确定。</t>
  </si>
  <si>
    <t>根据核定的三定方案，内设机构由“行政审批科（工程科）”调整为“行政审批与工程科”。</t>
  </si>
  <si>
    <t>内设机构或责任单位变更</t>
  </si>
  <si>
    <t>2.可行性研究报告审批</t>
  </si>
  <si>
    <t>3.初步设计审批</t>
  </si>
  <si>
    <t>4.开工报告审批</t>
  </si>
  <si>
    <t>应建防空地下室的民用建筑项目报建审批
（含3个子项）</t>
  </si>
  <si>
    <t>1.城市新建民用建筑修建防空地下室审批</t>
  </si>
  <si>
    <t xml:space="preserve">    1.《福建省人民防空条例》(1999年福建省第九届人民代表大会常务委员会第十四次会议通过,2016年福建省第十二届人民代表大会常务委员会第二十五次会议修订）
    第十三条 ……。省人民政府人民防空主管部门负责制定人民防空工程防护标准的管理规定。新建防空地下室的防护类别、抗力等级和战时用途由县级以上地方人民政府人民防空主管部门确定。
    第十四条  修建防空地下室，应当坚持就地自建为主的原则。 属于下列情形的，经所在地人民政府人民防空主管部门批准可以不就地修建防空地下室：（一）确因建在流砂、暗河等地段受地质、地形条件限制且结构和基础处理困难不能就地修建的；（二）除高层建筑外，应建防空地下室建筑面积小于四百平方米的。属于本条第二款第一项情形的，建设单位必须持勘察单位出具的地质勘察报告和设计单位出具的资料，报经所在地人民政府人民防空主管部门审批。所在地人民政府人民防空主管部门应当对建设单位的申请进行核查，组织专家论证，必要时举行听证会，听取各方面意见，并在批准前向社会公示。
    第十八条 县级以上地方人民政府人民防空主管部门负责结合民用建筑修建的防空地下室的防护设计审核，对防空地下室工程质量实施监督管理。建设单位在报送人民防空主管部门防护设计审核时，应当提供具有施工图审查资格的单位出具的人民防空工程施工图设计文件审查报告。人民防空主管部门不得指定人民防空工程施工图设计文件审查单位。承担施工图设计文件审查的单位不得与所审查项目的建设单位、设计单位有隶属关系或者其他利害关系。
    2.《国务院关于印发清理规范投资项目报建审批事项实施方案的通知》（国发〔2016〕29号）
    附件“保留事项”中第34项：“应建防空地下室的民用建筑项目报建审批”。
    3.《福建省人民政府关于公布省级行政审批项目清理结果的通知》（闽政〔2011〕94号）
    附件2：第19项 城市结合新建民用建筑易地修建防空地下室审批；下放至市、县（区）人防主管部门（分级管理）
    附件2：第20项 城市新建民用建筑修建防空地下室设计审核；下放至市、县（区）人防主管部门（分级管理）
    4.《福建省防空地下室防护标准管理规定》（闽人防﹝2018﹞84号）
</t>
  </si>
  <si>
    <t>2.城市新建民用建筑易地修建防空地下室审批</t>
  </si>
  <si>
    <t>3.城市地下空间开发（含地铁项目）兼顾人防需要审批</t>
  </si>
  <si>
    <t xml:space="preserve">    1.《人民防空法》  
    第十四条 城市的地下交通干线以及其他地下工程的建设，应当兼顾人民防空需要。
    2.《福建省人民防空条例》(1999年福建省第九届人民代表大会常务委员会第十四次会议发布,2016年福建省第十二届人民代表大会常务委员会第二十五次会议修订）
    第八条 ……城市的地下空间的开发利用等方面，应当充分考虑人民防空的需要，提高城市整体防护能力。</t>
  </si>
  <si>
    <t>人防工程报废审批</t>
  </si>
  <si>
    <t xml:space="preserve">    1.《福建省人民防空条例》(1999年福建省第九届人民代表大会常务委员会第十四次会议通过,2016年福建省第十二届人民代表大会常务委员会第二十五次会议修订）
    第二十七条 人民防空工程的报废，必须经所在地设区市人民政府人民防空主管部门审查批准。
    2.《关于公布最新省级行政审批清理结果的通知》（闽发改体改〔2013〕829号）
    附件二：第8项  人民防空工程报废审批  完全下放到设区市。</t>
  </si>
  <si>
    <t>拆除人民防空工程审批</t>
  </si>
  <si>
    <t xml:space="preserve">    1.《人民防空法》
    第二十一条第一款  人民防空指挥工程、公用的人员掩蔽工程和疏散干道工程由人民防空主管部门负责组织修建；医疗救护、物资储备等专用工程由其他有关部门负责组织修建。                                                  
    第二十八条  任何组织或者个人不得擅自拆除本法第二十一条规定的人民防空工程；确需拆除的，必须报经人民防空主管部门批准，并由拆除单位负责补建或者补偿。
    2.《福建省人民防空条例》(1999年福建省第九届人民代表大会常务委员会第十四次会议通过,2016年福建省第十二届人民代表大会常务委员会第二十五次会议修订）
    第二十六条  因城市建设需要，拆除人民防空工程及配套设施，或者进行可能危及人民防空工程及配套设施安全与完好的其它作业，必须报经同级人民政府人民防空主管部门批准。拆除人民防空工程的，应当按照被拆除的面积和防护等级，在批准期限内补建；无法补建的，经县级以上地方人民政府人民防空主管部门批准，应当按照拆除的面积、防护等级和规定的收费标准一次性向县级以上地方人民政府人民防空主管部门缴纳易地建设费。损坏人民防空工程的，由人民防空主管部门责令当事人按照人民防空工程防护标准限期修复；无法修复的，应当按照前款规定缴纳易地建设费。按照前两款规定缴纳的易地建设费，由县级以上地方人民政府人民防空主管部门统一安排用于组织易地补建。</t>
  </si>
  <si>
    <t>平时使用公用人防工程审批</t>
  </si>
  <si>
    <t xml:space="preserve">    1.《福建省人民防空条例》(1999年福建省第九届人民代表大会常务委员会第十四次会议通过,2016年福建省第十二届人民代表大会常务委员会第二十五次会议修订）
    第二十三条  投资建设公用的人民防空工程和平时使用人民防空工程及设施，实行谁投资谁受益的原则，并按照国家和省人民政府的有关规定执行。平时使用公用的人民防空工程，必须向所在地人民防空主管部门提出申请，办理批准手续后方可使用。
    2.《人民防空工程平时开发利用管理办法》（国人防办字〔2001〕第211号）
    3.《福建省公用人民防空工程平时使用管理办法》（闽国动规〔2025〕3号）
    第四条  公用人民防空工程（早期人民防空工程除外）通过竣工验收备案后方可使用。平时使用公用人民防空工程（保密工程和各级人防部门自用的除外）必须取得《人民防空工程平时使用证》。
    平时已开发利用的公用人民防空工程维护管理责任由使用者负责。</t>
  </si>
  <si>
    <t>1.根据核定的三定方案，内设机构由“行政审批科（工程科）”调整为“行政审批与工程科”。
2.《福建省公用人民防空工程平时使用管理办法》（闽人防办〔2016〕114号）已废止，《福建省公用人民防空工程平时使用管理办法》（闽国动规〔2025〕3号）自2025年2月21日起实施。</t>
  </si>
  <si>
    <t>设定依据、内设机构或责任单位变更</t>
  </si>
  <si>
    <t>对城市新建民用建筑违反国家规定不修建战时可用于防空的地下室的处罚</t>
  </si>
  <si>
    <t>行政处罚</t>
  </si>
  <si>
    <t xml:space="preserve">    1.《人民防空法》
    第四十八条 城市新建民用建筑，违反国家有关规定不修建战时可用于防空的地下室的，由县级以上人民政府人民防空主管部门对当事人给予警告，并责令限期修建，可以并处十万元以下的罚款。
    2.《福建省人民防空条例》(1999年福建省第九届人民代表大会常务委员会第十四次会议通过,2016年福建省第十二届人民代表大会常务委员会第二十五次会议修订）
    第三十八条 违反本条例规定，不修建防空地下室的，由县级以上地方人民政府人民防空主管部门对当事人给予警告，责令限期补建，可以并处三万元以上十万元以下的罚款；确实无法补建的，还应当按照规定补缴防空地下室易地建设费。</t>
  </si>
  <si>
    <t>根据核定的三定方案，内设机构由“行政审批科（工程科）、法规科”调整为“行政审批与工程科、政策法规与宣传科”。</t>
  </si>
  <si>
    <t xml:space="preserve">对侵占人民防空工程和人防通信警报设施等违法行为的处罚（含7个子项）
</t>
  </si>
  <si>
    <t>1.对侵占或损坏人民防空工程的处罚</t>
  </si>
  <si>
    <t xml:space="preserve">    1.《人民防空法》
    第四十九条　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二）不按照国家规定的防护标准和质量标准修建人民防空工程的；（三）违反国家有关规定，改变人民防空工程主体结构、拆除人民防空工程设备设施或者采用其他方法危害人民防空工程的安全和使用效能的；（四）拆除人民防空工程后拒不补建的；（五）占用人民防空通信专用频率、使用与防空警报相同的音响信号或者擅自拆除人民防空通信、警报设备设施的；（六）阻挠安装人民防空通信、警报设施，拒不改正的；（七）向人民防空工程内排入废水、废气或者倾倒废弃物的。
    2.《福建省人民防空条例》(1999年福建省第九届人民代表大会常务委员会第十四次会议通过,2016年福建省第十二届人民代表大会常务委员会第二十五次会议修订）
　  第四十条 有下列行为之一的，由县级以上地方人民政府人民防空主管部门对当事人给予警告，责令限期改正，并可以按照以下规定处罚；造成损失的，应当依法赔偿损失；确实无法整改的，应当按照规定缴纳防空地下室易地建设费；构成犯罪的，依法追究刑事责任：（一）不按照国家规定的防护标准和质量标准修建人民防空工程的，对个人处以三千元以上五千元以下罚款，对单位处以三万元以上五万元以下罚款；（二）未经竣工验收备案擅自投入使用人民防空工程的，对个人处以二千元以上五千元以下罚款，对单位处以二万元以上五万元以下罚款；（三）损坏人民防空工程或者经批准拆除人民防空工程后拒不补建又不补缴易地建设费的，除执行本条例第二十六条规定外，面积不足一百平方米的，对个人处以五百元以上二千元以下罚款，对单位处以一万元以上二万元以下罚款；面积一百平方米以上的，对个人处以二千元以上五千元以下罚款，对单位处以二万元以上五万元以下罚款；（四）占用人民防空通信专用频率、使用与防空警报相同的音响信号或者擅自拆除人民防空通信、警报设施的，对个人处以五百元以上二千元以下罚款，对单位处以一万元以上二万元以下罚款；拒不改正的，对个人处以二千元以上五千元以下罚款，对单位处以二万元以上五万元以下罚款。</t>
  </si>
  <si>
    <t>2.对不按照国家规定的防护标准和质量标准修建人民防空工程的处罚</t>
  </si>
  <si>
    <t>3.对改变人民防空工程主体结构、拆除人民防空工程设备设施或者采用其他方法危害人民防空工程的安全和使用效能的处罚</t>
  </si>
  <si>
    <t>4.对拆除人民防空工程后拒不补建又不补缴易地建设费的处罚</t>
  </si>
  <si>
    <t>5.对向人民防空工程内排入废水、废气或者倾倒废弃物的处罚</t>
  </si>
  <si>
    <t>6.对阻扰安装人民防空通信、警报设施，拒不改正的处罚</t>
  </si>
  <si>
    <t>根据核定的三定方案，内设机构由“指挥通信科、法规科”调整为“指挥通信与防护科、政策法规与宣传科”。</t>
  </si>
  <si>
    <t>7.对占用人民防空通信专用频率、使用与防空警报相同的音响信号或擅自拆除人民防空通信、警报设备设施的处罚</t>
  </si>
  <si>
    <t>防空地下室易地建设费</t>
  </si>
  <si>
    <t>行政征收</t>
  </si>
  <si>
    <t xml:space="preserve">    1.《福建省人民防空条例》(1999年福建省第九届人民代表大会常务委员会第十四次会议通过,2016年福建省第十二届人民代表大会常务委员会第二十五次会议修订）
    第十五条 经县级以上人民政府人民防空主管部门批准可以不就地修建防空地下室的，建设单位应当按照规定向所在地人民政府人民防空主管部门缴纳防空地下室易地建设费。防空地下室易地建设费收费标准，由省人民政府价格主管部门会同财政主管部门制定，并向社会公布。
　  第二十六条第二款 拆除人民防空工程的，应当按照被拆除的面积和防护等级，在批准期限内补建；无法补建的，经县级以上地方人民政府人民防空主管部门批准，应当按照拆除的面积、防护等级和规定的收费标准一次性向县级以上地方人民政府人民防空主管部门缴纳易地建设费。
　　第三款 损坏人民防空工程的，由人民防空主管部门责令当事人按照人民防空工程防护标准限期修复；无法修复的，应当按照前款规定缴纳易地建设费。
    2.《财政部、中国人民银行关于将部分行政事业性收费纳入预算管理的通知》（财预〔2002〕584号）
    关于预算科目 对《2003年政府预算收支科目》“一般预算收入科目”第42类“行政性收费收入”作如下调整：
    “人防行政性收费收入”反映人防部门收取的防空地下室易地建设费等行政性收费收入。
    3.《福建省物价局、福建省财政厅、福建省人民防空办公室关于进一步完善防空地下室易地建设费有关问题的通知》（闽价费〔2014〕347号）                                        
    附件：福建省防空地下室易地建设费收费标准：非工业项目的民用建筑易地建设费:龙岩市1400元／每平方米；工业项目中的民用建筑易地建设费:龙岩市700元／每平方米。</t>
  </si>
  <si>
    <t>战时征用人民防空工程</t>
  </si>
  <si>
    <t>行政征用</t>
  </si>
  <si>
    <t xml:space="preserve">    《福建省人民防空条例》(1999年福建省第九届人民代表大会常务委员会第十四次会议通过,2016年福建省第十二届人民代表大会常务委员会第二十五次会议修订）
    第二十一条第二款 公用人民防空工程的维护管理由县级以上地方人民政府人民防空主管部门负责，所需经费在人民防空经费中列支。由单位、个人投资建设的人民防空工程，平时由投资者或者使用者按照有关规定进行维护、管理和使用，战时由人民防空主管部门统一安排使用。</t>
  </si>
  <si>
    <t>人防工程质量的监督管理</t>
  </si>
  <si>
    <t>行政监督检查</t>
  </si>
  <si>
    <t xml:space="preserve">    1.《福建省人民防空条例》(1999年福建省第九届人民代表大会常务委员会第十四次会议通过,2016年福建省第十二届人民代表大会常务委员会第二十五次会议修订）
    第十八条第一款 县级以上地方人民政府人民防空主管部门负责结合民用建筑修建的防空地下室的防护设计审核，对防空地下室工程质量实施监督管理。
    第十九条第三款 人民防空主管部门应当加强防空地下室建设过程中的日常监督检查，对符合防空地下室竣工验收标准的，及时出具认可文件，对不符合标准的，及时提出整改意见。
    2.《人民防空工程质量监督管理规定》（国人防〔2010〕288号）
    第五条 省、自治区、直辖市和人民防空重点城市人民防空主管理部门负责本行政区域内人防工程质量监督管理。
    第八条 省、自治区、直辖市和人民防空重点城市人防工程质量监督机构（人防工程质量监督站）在本级人民防空部门领导下，负责本行政区内人防工程质量监督工作，履行以下职责：（一）贯彻国家有关人防工程质量监督管理的法律、法规和政策规定，制定本地区人防工程质量监督工作实施细则。（二）监督检查参建人防工程的勘察、设计、监理、施工单位和防护设备生产安装企业以及防护设备质量检测机构履行质量责任的行为。（三）监督检查受监人防工程实体质量、防护设备质量和工程资料。（四）参与本地区人防工程质量事故的调查和处理。（五）掌握人防工程质量状况，定期向人民防空主管部门报告。（六）承担人民防空主管部门赋予的其它工作。
    3.《福建省人民防空工程质量监督管理规定》（闽人防办〔2020〕67号）
    第四条 人防工程质量监督实行属地管理。省人防主管部门负责全省人防工程质量管理工作，设区的市和县（市、区）人防主管部门以及委托的人防工程质量监督机构负责本行政区域内人防工程日常质量监督管理。
    第七条 人防工程质量监督机构对人防工程项目的监督包括以下内容：
    （一） 对人防工程项目实施专项检查和抽查；
    （二） 对人防工程竣工验收进行监督；
    （三） 参与人防工程质量事故的调查处理。</t>
  </si>
  <si>
    <t>人民防空工程维护管理的监督检查</t>
  </si>
  <si>
    <t xml:space="preserve">    1.《人民防空法》
    第二十五条　人民防空主管部门对人民防空工程的维护管理进行监督检查。
    公用的人民防空工程的维护管理由人民防空主管部门负责。
    有关单位应当按照国家规定对已经修建或者使用的人民防空工程进行维护管理，使其保持良好使用状态。
    2.《福建省人民防空条例》(1999年福建省第九届人民代表大会常务委员会第十四次会议通过,2016年福建省第十二届人民代表大会常务委员会第二十五次会议修订）
    第二十一条  人民防空工程的日常维护管理应当按照国家和省人民政府的有关规定执行。
    公用人民防空工程的维护管理由县级以上地方人民政府人民防空主管部门负责，所需经费在人民防空经费中列支。由单位、个人投资建设的人民防空工程，平时由投资者或者使用者按照有关规定进行维护、管理和使用，战时由人民防空主管部门统一安排使用。
    3.《福建省人民防空工程维护和使用管理办法》（省政府令第231号）
    第四条 县级以上人民政府人民防空主管部门负责监督、指导本行政区域人民防空工程维护和使用管理工作。
</t>
  </si>
  <si>
    <t>1.根据核定的三定方案，内设机构由“行政审批科（工程科）”调整为“行政审批与工程科”。
2.《福建省公用人民防空工程平时使用管理办法》（闽人防办〔2016〕114号）由《福建省人民防空工程维护和使用管理办法》（省政府令第231号）替换，内容更加明确。</t>
  </si>
  <si>
    <t>城市和经济目标的人民防空建设的监督检查</t>
  </si>
  <si>
    <t xml:space="preserve">    1.《人民防空法》
    第十七条　人民防空主管部门应当依照规定对城市和经济目标的人民防空建设进行监督检查。被检查单位应当如实提供情况和必要的资料。
    2.《福建省人民防空条例》(1999年福建省第九届人民代表大会常务委员会第十四次会议通过,2016年福建省第十二届人民代表大会常务委员会第二十五次会议修订）
    第十一条第四款 县级以上地方人民政府人民防空主管部门应当加强对重要防护目标规划和建设的指导、监督。</t>
  </si>
  <si>
    <t>根据核定的三定方案，内设机构由“指挥通信科”调整为“指挥通信与防护科”。</t>
  </si>
  <si>
    <t>群众防空组织的监督</t>
  </si>
  <si>
    <t xml:space="preserve">    《福建省人民防空条例》(1999年福建省第九届人民代表大会常务委员会第十四次会议通过,2016年福建省第十二届人民代表大会常务委员会第二十五次会议修订）
　  第三十六条第二款 群众防空组织平时由组建单位训练和管理，并接受县级以上地方人民政府人民防空主管部门的指导和监督。</t>
  </si>
  <si>
    <t>人民防空设施的检查</t>
  </si>
  <si>
    <t xml:space="preserve">    《福建省人民防空条例》(1999年福建省第九届人民代表大会常务委员会第十四次会议通过,2016年福建省第十二届人民代表大会常务委员会第二十五次会议修订）
　  第三十七条第一款 县级以上地方人民政府财政部门或者国有资产管理部门应当加强对人民防空国有资产的监督管理。人民防空主管部门应当加强对人民防空设施的管理和检查。</t>
  </si>
  <si>
    <t>人民防空宣传教育的监督检查</t>
  </si>
  <si>
    <t xml:space="preserve">    《福建省人民防空条例》(1999年福建省第九届人民代表大会常务委员会第十四次会议通过,2016年福建省第十二届人民代表大会常务委员会第二十五次会议修订）
　  第五条第四款 县级以上地方人民政府人民防空主管部门负责人民防空宣传教育的指导和监督检查。</t>
  </si>
  <si>
    <t>根据核定的三定方案，内设机构由“法规科”调整为“政策法规与宣传科”。</t>
  </si>
  <si>
    <t>对人民防空工程防护设备定点生产企业的监管</t>
  </si>
  <si>
    <t xml:space="preserve">    1.《国务院对确需保留的行政审批项目设定行政许可的决定》（国务院令第412号）      
    第498项人民防空工程防护设备定点生产企业资格认定。                        
    2.《人民防空防护设备管理办法》(2024年国家发展和改革委员会令第24号)
    第五条 人民防空主管部门会同有关部门按职责分工负责对人民防空防护设备产品质量实施监督管理。鼓励人民防空行业协会发挥好政策宣传、行业自律作用。</t>
  </si>
  <si>
    <t>1.根据核定的三定方案，内设机构由“行政审批科（工程科）”调整为“行政审批与工程科”。
2.《人民防空防护设备管理办法》自2025年1月1日起施行，《人民防空专用设备生产安装管理暂行办法》（国人防〔2014〕438号）同时废止。</t>
  </si>
  <si>
    <t>人防工程竣工验收备案</t>
  </si>
  <si>
    <t>其他行政权力</t>
  </si>
  <si>
    <t xml:space="preserve">    1.《福建省人民防空条例》(1999年福建省第九届人民代表大会常务委员会第十四次会议通过,2016年福建省第十二届人民代表大会常务委员会第二十五次会议修订）
    第十九条第二款  防空地下室竣工验收实行备案制度，建设单位在向建设行政主管部门备案时，应当出具人民防空主管部门认可的文件。
    第十九条第三款  人民防空主管部门应当加强防空地下室建设过程中的日常监督检查，对符合防空地下室竣工验收标准的，及时出具认可文件，对不符合标准的，及时提出整改意见。
    2.福建省人民防空办公室关于印发新修订《福建省人民防空工程竣工验收备案管理办法》的通知(闽人防办〔2021〕33号)</t>
  </si>
  <si>
    <t>人民防空工程质量监督手续办理</t>
  </si>
  <si>
    <t xml:space="preserve">    《人民防空工程质量监督管理规定》（国人防办字〔2010〕288号）
    第六条 人防工程质量监督机构应按照国家有关法律、法规、人防工程建设强制性标准及设计文件，对单建式人防工程负责全面的质量监督；对附建式人防工程和兼顾工程负责防护方面的质量监督。</t>
  </si>
  <si>
    <t>删除</t>
  </si>
  <si>
    <t>出具《防空地下室防护专项审核告知书》</t>
  </si>
  <si>
    <t>公共服务</t>
  </si>
  <si>
    <t xml:space="preserve">    1.《福建省人民防空条例》(1999年福建省第九届人民代表大会常务委员会第十四次会议通过,2016年福建省第十二届人民代表大会常务委员会第二十五次会议修订）
    第十三条  省人民政府人民防空主管部门负责制定人民防空工程防护标准的管理规定。新建防空地下室的防护类别、抗力等级和战时用途由县级以上地方人民政府人民防空主管部门确定。
    第十八条  县级以上地方人民政府人民防空主管部门负责结合民用建筑修建的防空地下室的防护设计审核，对防空地下室工程质量实施监督管理。
    2.《福建省住房和城乡建设厅、福建省人民防空办公室关于加强结建式人防工程建设管理的若干意见》（闽建设〔2010〕1号）
    第四条第一款 建设单位应在建筑工程规划总平图批复后10个工作日内，向项目所在地人防行政主管部门提出申请，人防行政主管部门2个工作日内初审提出《结建式人防工程专项审核告知书》，明确其建设面积、战时功能、防护等级等主要技术指标。人防行政主管部门应参加建筑工程设计方案会审和初步设计审查，并出具意见。
    3.《福建省防空地下室防护标准管理规定》（闽人防办〔2018〕84 号）</t>
  </si>
  <si>
    <t>按照省办关于《福建省人民防空办公室关于推进人防审批制度改革的实施意见》（闽人防办〔2019〕17号）的政策解读精神，原《防空地下室涉及文件防护专项审核告知书》服务事项转变为人防部门内部工作环节。</t>
  </si>
  <si>
    <t>调整前</t>
  </si>
  <si>
    <t>事项合计36项，其中：行政许可5项、行政处罚2项、行政征收1项、行政征用1项、行政监督检查7项、其他行政权力2项、公共服务事项1项、其他权责事项17项</t>
  </si>
  <si>
    <t>变动</t>
  </si>
  <si>
    <t>增加合计（5）项，其中：其他权责事项（5）项
减少合计（1）项，其中：公共服务（1）项
调整合计（35）项，其中：行政许可（5）项、行政处罚（2）项、行政征收（1）项、行政征用（1）项、行政监督检查（7）项、其他行政权力（2）项、其他权责事项（17）项</t>
  </si>
  <si>
    <t>调整后</t>
  </si>
  <si>
    <t>事项合计40项，其中：行政许可5项、行政处罚2项、行政征收1项、行政征用1项、行政监督检查7项、其他行政权力2项、其他权责事项22项（不予公开）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</si>
</sst>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2][$-804]General"/>
  </numFmts>
  <fonts count="35">
    <font>
      <sz val="11"/>
      <color theme="1"/>
      <name val="宋体"/>
      <charset val="134"/>
      <scheme val="minor"/>
    </font>
    <font>
      <sz val="11"/>
      <color theme="1"/>
      <name val="仿宋_GB2312"/>
      <charset val="134"/>
    </font>
    <font>
      <sz val="9"/>
      <color theme="1"/>
      <name val="仿宋_GB2312"/>
      <charset val="134"/>
    </font>
    <font>
      <sz val="10"/>
      <color theme="1"/>
      <name val="宋体"/>
      <charset val="134"/>
      <scheme val="minor"/>
    </font>
    <font>
      <sz val="16"/>
      <color theme="1"/>
      <name val="黑体"/>
      <charset val="134"/>
    </font>
    <font>
      <sz val="18"/>
      <color rgb="FF000000"/>
      <name val="方正小标宋简体"/>
      <charset val="134"/>
    </font>
    <font>
      <sz val="20"/>
      <color rgb="FF000000"/>
      <name val="方正小标宋简体"/>
      <charset val="134"/>
    </font>
    <font>
      <sz val="10"/>
      <color rgb="FF000000"/>
      <name val="方正小标宋简体"/>
      <charset val="134"/>
    </font>
    <font>
      <sz val="10"/>
      <color indexed="8"/>
      <name val="宋体"/>
      <charset val="134"/>
      <scheme val="minor"/>
    </font>
    <font>
      <sz val="10"/>
      <color rgb="FF000000"/>
      <name val="宋体"/>
      <charset val="134"/>
      <scheme val="minor"/>
    </font>
    <font>
      <sz val="9"/>
      <color indexed="8"/>
      <name val="宋体"/>
      <charset val="134"/>
      <scheme val="minor"/>
    </font>
    <font>
      <sz val="10"/>
      <name val="宋体"/>
      <charset val="134"/>
      <scheme val="minor"/>
    </font>
    <font>
      <sz val="8"/>
      <color indexed="8"/>
      <name val="宋体"/>
      <charset val="134"/>
      <scheme val="minor"/>
    </font>
    <font>
      <sz val="9"/>
      <color theme="1"/>
      <name val="宋体"/>
      <charset val="134"/>
      <scheme val="minor"/>
    </font>
    <font>
      <sz val="9"/>
      <color rgb="FF000000"/>
      <name val="宋体"/>
      <charset val="134"/>
      <scheme val="minor"/>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3" borderId="8" applyNumberFormat="0" applyAlignment="0" applyProtection="0">
      <alignment vertical="center"/>
    </xf>
    <xf numFmtId="0" fontId="25" fillId="4" borderId="9" applyNumberFormat="0" applyAlignment="0" applyProtection="0">
      <alignment vertical="center"/>
    </xf>
    <xf numFmtId="0" fontId="26" fillId="4" borderId="8" applyNumberFormat="0" applyAlignment="0" applyProtection="0">
      <alignment vertical="center"/>
    </xf>
    <xf numFmtId="0" fontId="27" fillId="5"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57">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justify" vertical="center" wrapText="1"/>
    </xf>
    <xf numFmtId="0" fontId="0" fillId="0" borderId="0" xfId="0" applyAlignment="1">
      <alignment vertical="center" wrapText="1"/>
    </xf>
    <xf numFmtId="0" fontId="3" fillId="0" borderId="0" xfId="0" applyFont="1">
      <alignment vertical="center"/>
    </xf>
    <xf numFmtId="0" fontId="0" fillId="0" borderId="0" xfId="0" applyBorder="1">
      <alignment vertical="center"/>
    </xf>
    <xf numFmtId="0" fontId="4" fillId="0" borderId="0" xfId="0" applyFont="1" applyAlignment="1">
      <alignment horizontal="left" vertical="center"/>
    </xf>
    <xf numFmtId="0" fontId="4" fillId="0" borderId="0" xfId="0" applyFont="1" applyAlignment="1">
      <alignment horizontal="justify"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justify" vertical="center" wrapText="1"/>
    </xf>
    <xf numFmtId="0" fontId="6" fillId="0" borderId="0" xfId="0" applyFont="1" applyAlignment="1">
      <alignment horizontal="center" vertical="center" wrapText="1"/>
    </xf>
    <xf numFmtId="0" fontId="7"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left" vertical="center" wrapText="1"/>
    </xf>
    <xf numFmtId="0" fontId="8" fillId="0" borderId="1" xfId="0" applyNumberFormat="1" applyFont="1" applyFill="1" applyBorder="1" applyAlignment="1">
      <alignment horizontal="justify" vertical="center" wrapText="1" readingOrder="1"/>
    </xf>
    <xf numFmtId="0" fontId="3" fillId="0" borderId="2" xfId="0" applyFont="1" applyBorder="1" applyAlignment="1">
      <alignment horizontal="justify" vertical="center" wrapText="1"/>
    </xf>
    <xf numFmtId="0" fontId="3" fillId="0" borderId="2" xfId="0" applyFont="1" applyBorder="1" applyAlignment="1">
      <alignment horizontal="center" vertical="center" wrapText="1"/>
    </xf>
    <xf numFmtId="0" fontId="3" fillId="0" borderId="3"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wrapText="1"/>
    </xf>
    <xf numFmtId="176" fontId="9" fillId="0" borderId="1" xfId="0" applyNumberFormat="1" applyFont="1" applyFill="1" applyBorder="1" applyAlignment="1">
      <alignment horizontal="justify" vertical="center" wrapText="1" readingOrder="1"/>
    </xf>
    <xf numFmtId="176" fontId="8" fillId="0" borderId="1" xfId="0" applyNumberFormat="1" applyFont="1" applyFill="1" applyBorder="1" applyAlignment="1">
      <alignment horizontal="justify" vertical="center" wrapText="1" readingOrder="1"/>
    </xf>
    <xf numFmtId="0" fontId="3" fillId="0" borderId="1" xfId="0" applyFont="1" applyBorder="1" applyAlignment="1">
      <alignment horizontal="justify" vertical="center" wrapText="1"/>
    </xf>
    <xf numFmtId="0" fontId="10" fillId="0" borderId="1" xfId="0" applyFont="1" applyFill="1" applyBorder="1" applyAlignment="1">
      <alignment horizontal="justify" vertical="center" wrapText="1"/>
    </xf>
    <xf numFmtId="0" fontId="11" fillId="0" borderId="1" xfId="0" applyNumberFormat="1" applyFont="1" applyFill="1" applyBorder="1" applyAlignment="1">
      <alignment horizontal="justify" vertical="center" wrapText="1" readingOrder="1"/>
    </xf>
    <xf numFmtId="0" fontId="11"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8" fillId="0" borderId="1" xfId="0" applyFont="1" applyFill="1" applyBorder="1" applyAlignment="1">
      <alignment vertical="center" wrapText="1"/>
    </xf>
    <xf numFmtId="0" fontId="3" fillId="0" borderId="1" xfId="0" applyFont="1" applyBorder="1" applyAlignment="1">
      <alignment horizontal="left" vertical="center" wrapText="1"/>
    </xf>
    <xf numFmtId="0" fontId="8" fillId="0" borderId="2" xfId="0" applyFont="1" applyFill="1" applyBorder="1" applyAlignment="1">
      <alignment horizontal="center" vertical="center" wrapText="1"/>
    </xf>
    <xf numFmtId="0" fontId="12" fillId="0" borderId="1" xfId="0" applyFont="1" applyFill="1" applyBorder="1" applyAlignment="1" applyProtection="1">
      <alignment horizontal="left" vertical="center" wrapText="1"/>
    </xf>
    <xf numFmtId="0" fontId="13" fillId="0" borderId="1" xfId="0" applyFont="1" applyBorder="1" applyAlignment="1">
      <alignment horizontal="left" vertical="center" wrapText="1"/>
    </xf>
    <xf numFmtId="0" fontId="8" fillId="0" borderId="3" xfId="0" applyFont="1" applyFill="1" applyBorder="1" applyAlignment="1">
      <alignment horizontal="center" vertical="center" wrapText="1"/>
    </xf>
    <xf numFmtId="0" fontId="13" fillId="0" borderId="1" xfId="0" applyFont="1" applyBorder="1" applyAlignment="1">
      <alignment horizontal="left" vertical="center"/>
    </xf>
    <xf numFmtId="0" fontId="8" fillId="0" borderId="4" xfId="0" applyFont="1" applyFill="1" applyBorder="1" applyAlignment="1">
      <alignment horizontal="center" vertical="center" wrapText="1"/>
    </xf>
    <xf numFmtId="0" fontId="8" fillId="0" borderId="1" xfId="0" applyNumberFormat="1" applyFont="1" applyFill="1" applyBorder="1" applyAlignment="1">
      <alignment horizontal="justify" vertical="center" wrapText="1"/>
    </xf>
    <xf numFmtId="0" fontId="11" fillId="0" borderId="1" xfId="0" applyNumberFormat="1" applyFont="1" applyFill="1" applyBorder="1" applyAlignment="1">
      <alignment horizontal="justify" vertical="center" wrapText="1"/>
    </xf>
    <xf numFmtId="0" fontId="13" fillId="0" borderId="1" xfId="0" applyFont="1" applyBorder="1" applyAlignment="1">
      <alignment horizontal="justify" vertical="center" wrapText="1"/>
    </xf>
    <xf numFmtId="0" fontId="11"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14" fillId="0" borderId="1"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justify" vertical="center" wrapText="1"/>
    </xf>
    <xf numFmtId="0" fontId="1" fillId="0" borderId="0" xfId="0" applyFont="1" applyAlignment="1">
      <alignment vertical="center" wrapText="1"/>
    </xf>
    <xf numFmtId="0" fontId="15" fillId="0" borderId="0" xfId="0" applyFont="1">
      <alignment vertical="center"/>
    </xf>
    <xf numFmtId="0" fontId="15" fillId="0" borderId="0" xfId="0" applyFont="1" applyBorder="1" applyAlignment="1">
      <alignment horizontal="center" vertical="center"/>
    </xf>
    <xf numFmtId="0" fontId="2" fillId="0" borderId="0" xfId="0" applyFont="1" applyBorder="1" applyAlignment="1">
      <alignment horizontal="left" vertical="center" wrapText="1"/>
    </xf>
    <xf numFmtId="0" fontId="1" fillId="0" borderId="0"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view="pageBreakPreview" zoomScaleNormal="100" topLeftCell="A12" workbookViewId="0">
      <selection activeCell="G4" sqref="G4:G7"/>
    </sheetView>
  </sheetViews>
  <sheetFormatPr defaultColWidth="9" defaultRowHeight="13.5"/>
  <cols>
    <col min="1" max="1" width="4.625" customWidth="1"/>
    <col min="2" max="2" width="4" style="3" customWidth="1"/>
    <col min="3" max="3" width="8" style="4" customWidth="1"/>
    <col min="4" max="4" width="15.375" customWidth="1"/>
    <col min="5" max="5" width="5.375" style="5" customWidth="1"/>
    <col min="6" max="6" width="69.5" style="6" customWidth="1"/>
    <col min="7" max="7" width="25" style="4" customWidth="1"/>
    <col min="8" max="8" width="4.5" style="5" customWidth="1"/>
    <col min="9" max="9" width="9" style="7"/>
  </cols>
  <sheetData>
    <row r="1" ht="20.25" spans="1:3">
      <c r="A1" s="8" t="s">
        <v>0</v>
      </c>
      <c r="B1" s="8"/>
      <c r="C1" s="9"/>
    </row>
    <row r="2" ht="25" customHeight="1" spans="1:8">
      <c r="A2" s="10" t="s">
        <v>1</v>
      </c>
      <c r="B2" s="11"/>
      <c r="C2" s="12"/>
      <c r="D2" s="11"/>
      <c r="E2" s="13"/>
      <c r="F2" s="14"/>
      <c r="G2" s="12"/>
      <c r="H2" s="13"/>
    </row>
    <row r="3" s="1" customFormat="1" ht="33" customHeight="1" spans="1:9">
      <c r="A3" s="15" t="s">
        <v>2</v>
      </c>
      <c r="B3" s="16" t="s">
        <v>3</v>
      </c>
      <c r="C3" s="15" t="s">
        <v>4</v>
      </c>
      <c r="D3" s="15" t="s">
        <v>5</v>
      </c>
      <c r="E3" s="15" t="s">
        <v>6</v>
      </c>
      <c r="F3" s="16" t="s">
        <v>7</v>
      </c>
      <c r="G3" s="15" t="s">
        <v>8</v>
      </c>
      <c r="H3" s="15" t="s">
        <v>9</v>
      </c>
      <c r="I3" s="54"/>
    </row>
    <row r="4" s="1" customFormat="1" ht="95" customHeight="1" spans="1:9">
      <c r="A4" s="15" t="s">
        <v>10</v>
      </c>
      <c r="B4" s="17">
        <f>MAX($B$3:B3)+1</f>
        <v>1</v>
      </c>
      <c r="C4" s="18" t="s">
        <v>11</v>
      </c>
      <c r="D4" s="19" t="s">
        <v>12</v>
      </c>
      <c r="E4" s="15" t="s">
        <v>13</v>
      </c>
      <c r="F4" s="20" t="s">
        <v>14</v>
      </c>
      <c r="G4" s="21" t="s">
        <v>15</v>
      </c>
      <c r="H4" s="22" t="s">
        <v>16</v>
      </c>
      <c r="I4" s="54"/>
    </row>
    <row r="5" s="1" customFormat="1" ht="95" customHeight="1" spans="1:9">
      <c r="A5" s="15"/>
      <c r="B5" s="17"/>
      <c r="C5" s="18"/>
      <c r="D5" s="19" t="s">
        <v>17</v>
      </c>
      <c r="E5" s="15" t="s">
        <v>13</v>
      </c>
      <c r="F5" s="20"/>
      <c r="G5" s="23"/>
      <c r="H5" s="24"/>
      <c r="I5" s="54"/>
    </row>
    <row r="6" s="1" customFormat="1" ht="95" customHeight="1" spans="1:9">
      <c r="A6" s="15"/>
      <c r="B6" s="17"/>
      <c r="C6" s="18"/>
      <c r="D6" s="19" t="s">
        <v>18</v>
      </c>
      <c r="E6" s="15" t="s">
        <v>13</v>
      </c>
      <c r="F6" s="20"/>
      <c r="G6" s="23"/>
      <c r="H6" s="24"/>
      <c r="I6" s="54"/>
    </row>
    <row r="7" s="1" customFormat="1" ht="95" customHeight="1" spans="1:9">
      <c r="A7" s="15"/>
      <c r="B7" s="17"/>
      <c r="C7" s="18"/>
      <c r="D7" s="19" t="s">
        <v>19</v>
      </c>
      <c r="E7" s="15" t="s">
        <v>13</v>
      </c>
      <c r="F7" s="20"/>
      <c r="G7" s="25"/>
      <c r="H7" s="26"/>
      <c r="I7" s="54"/>
    </row>
    <row r="8" s="1" customFormat="1" ht="129" customHeight="1" spans="1:9">
      <c r="A8" s="15" t="s">
        <v>10</v>
      </c>
      <c r="B8" s="17">
        <f>MAX($B$3:B7)+1</f>
        <v>2</v>
      </c>
      <c r="C8" s="18" t="s">
        <v>20</v>
      </c>
      <c r="D8" s="19" t="s">
        <v>21</v>
      </c>
      <c r="E8" s="15" t="s">
        <v>13</v>
      </c>
      <c r="F8" s="27" t="s">
        <v>22</v>
      </c>
      <c r="G8" s="21" t="s">
        <v>15</v>
      </c>
      <c r="H8" s="22" t="s">
        <v>16</v>
      </c>
      <c r="I8" s="54"/>
    </row>
    <row r="9" s="1" customFormat="1" ht="231" customHeight="1" spans="1:9">
      <c r="A9" s="15"/>
      <c r="B9" s="17"/>
      <c r="C9" s="18"/>
      <c r="D9" s="19" t="s">
        <v>23</v>
      </c>
      <c r="E9" s="15" t="s">
        <v>13</v>
      </c>
      <c r="F9" s="28"/>
      <c r="G9" s="23"/>
      <c r="H9" s="24"/>
      <c r="I9" s="54"/>
    </row>
    <row r="10" s="1" customFormat="1" ht="91" customHeight="1" spans="1:9">
      <c r="A10" s="15"/>
      <c r="B10" s="17"/>
      <c r="C10" s="18"/>
      <c r="D10" s="19" t="s">
        <v>24</v>
      </c>
      <c r="E10" s="15" t="s">
        <v>13</v>
      </c>
      <c r="F10" s="28" t="s">
        <v>25</v>
      </c>
      <c r="G10" s="25"/>
      <c r="H10" s="26"/>
      <c r="I10" s="54"/>
    </row>
    <row r="11" s="1" customFormat="1" ht="95" customHeight="1" spans="1:9">
      <c r="A11" s="15" t="s">
        <v>10</v>
      </c>
      <c r="B11" s="17">
        <f>MAX($B$3:B10)+1</f>
        <v>3</v>
      </c>
      <c r="C11" s="18" t="s">
        <v>26</v>
      </c>
      <c r="D11" s="19"/>
      <c r="E11" s="15" t="s">
        <v>13</v>
      </c>
      <c r="F11" s="18" t="s">
        <v>27</v>
      </c>
      <c r="G11" s="29" t="s">
        <v>15</v>
      </c>
      <c r="H11" s="15" t="s">
        <v>16</v>
      </c>
      <c r="I11" s="54"/>
    </row>
    <row r="12" s="1" customFormat="1" ht="180" customHeight="1" spans="1:9">
      <c r="A12" s="15" t="s">
        <v>10</v>
      </c>
      <c r="B12" s="17">
        <f>MAX($B$3:B11)+1</f>
        <v>4</v>
      </c>
      <c r="C12" s="18" t="s">
        <v>28</v>
      </c>
      <c r="D12" s="19"/>
      <c r="E12" s="15" t="s">
        <v>13</v>
      </c>
      <c r="F12" s="30" t="s">
        <v>29</v>
      </c>
      <c r="G12" s="29" t="s">
        <v>15</v>
      </c>
      <c r="H12" s="15" t="s">
        <v>16</v>
      </c>
      <c r="I12" s="54"/>
    </row>
    <row r="13" s="1" customFormat="1" ht="185" customHeight="1" spans="1:9">
      <c r="A13" s="15" t="s">
        <v>10</v>
      </c>
      <c r="B13" s="17">
        <f>MAX($B$3:B12)+1</f>
        <v>5</v>
      </c>
      <c r="C13" s="18" t="s">
        <v>30</v>
      </c>
      <c r="D13" s="19"/>
      <c r="E13" s="15" t="s">
        <v>13</v>
      </c>
      <c r="F13" s="31" t="s">
        <v>31</v>
      </c>
      <c r="G13" s="32" t="s">
        <v>32</v>
      </c>
      <c r="H13" s="33" t="s">
        <v>33</v>
      </c>
      <c r="I13" s="54"/>
    </row>
    <row r="14" s="1" customFormat="1" ht="135" customHeight="1" spans="1:9">
      <c r="A14" s="15" t="s">
        <v>10</v>
      </c>
      <c r="B14" s="17">
        <f>MAX($B$3:B13)+1</f>
        <v>6</v>
      </c>
      <c r="C14" s="18" t="s">
        <v>34</v>
      </c>
      <c r="D14" s="34"/>
      <c r="E14" s="15" t="s">
        <v>35</v>
      </c>
      <c r="F14" s="35" t="s">
        <v>36</v>
      </c>
      <c r="G14" s="29" t="s">
        <v>37</v>
      </c>
      <c r="H14" s="15" t="s">
        <v>16</v>
      </c>
      <c r="I14" s="54"/>
    </row>
    <row r="15" s="1" customFormat="1" ht="29" customHeight="1" spans="1:9">
      <c r="A15" s="22" t="s">
        <v>10</v>
      </c>
      <c r="B15" s="36">
        <f>MAX($B$3:B14)+1</f>
        <v>7</v>
      </c>
      <c r="C15" s="18" t="s">
        <v>38</v>
      </c>
      <c r="D15" s="37" t="s">
        <v>39</v>
      </c>
      <c r="E15" s="22" t="s">
        <v>35</v>
      </c>
      <c r="F15" s="38" t="s">
        <v>40</v>
      </c>
      <c r="G15" s="29" t="s">
        <v>37</v>
      </c>
      <c r="H15" s="22" t="s">
        <v>16</v>
      </c>
      <c r="I15" s="54"/>
    </row>
    <row r="16" s="1" customFormat="1" ht="50" customHeight="1" spans="1:9">
      <c r="A16" s="24"/>
      <c r="B16" s="39"/>
      <c r="C16" s="18"/>
      <c r="D16" s="37" t="s">
        <v>41</v>
      </c>
      <c r="E16" s="24"/>
      <c r="F16" s="40"/>
      <c r="G16" s="29"/>
      <c r="H16" s="24"/>
      <c r="I16" s="54"/>
    </row>
    <row r="17" s="1" customFormat="1" ht="72" customHeight="1" spans="1:9">
      <c r="A17" s="24"/>
      <c r="B17" s="39"/>
      <c r="C17" s="18"/>
      <c r="D17" s="37" t="s">
        <v>42</v>
      </c>
      <c r="E17" s="24"/>
      <c r="F17" s="40"/>
      <c r="G17" s="29"/>
      <c r="H17" s="24"/>
      <c r="I17" s="54"/>
    </row>
    <row r="18" s="1" customFormat="1" ht="34" customHeight="1" spans="1:9">
      <c r="A18" s="24"/>
      <c r="B18" s="39"/>
      <c r="C18" s="18"/>
      <c r="D18" s="37" t="s">
        <v>43</v>
      </c>
      <c r="E18" s="24"/>
      <c r="F18" s="40"/>
      <c r="G18" s="29"/>
      <c r="H18" s="24"/>
      <c r="I18" s="54"/>
    </row>
    <row r="19" s="1" customFormat="1" ht="39" customHeight="1" spans="1:9">
      <c r="A19" s="24"/>
      <c r="B19" s="39"/>
      <c r="C19" s="18"/>
      <c r="D19" s="37" t="s">
        <v>44</v>
      </c>
      <c r="E19" s="24"/>
      <c r="F19" s="40"/>
      <c r="G19" s="29"/>
      <c r="H19" s="24"/>
      <c r="I19" s="54"/>
    </row>
    <row r="20" s="1" customFormat="1" ht="37" customHeight="1" spans="1:9">
      <c r="A20" s="24"/>
      <c r="B20" s="39"/>
      <c r="C20" s="18"/>
      <c r="D20" s="37" t="s">
        <v>45</v>
      </c>
      <c r="E20" s="24"/>
      <c r="F20" s="40"/>
      <c r="G20" s="29" t="s">
        <v>46</v>
      </c>
      <c r="H20" s="24"/>
      <c r="I20" s="54"/>
    </row>
    <row r="21" s="1" customFormat="1" ht="64" customHeight="1" spans="1:9">
      <c r="A21" s="26"/>
      <c r="B21" s="41"/>
      <c r="C21" s="18"/>
      <c r="D21" s="37" t="s">
        <v>47</v>
      </c>
      <c r="E21" s="26"/>
      <c r="F21" s="40"/>
      <c r="G21" s="29"/>
      <c r="H21" s="26"/>
      <c r="I21" s="54"/>
    </row>
    <row r="22" s="1" customFormat="1" ht="303" customHeight="1" spans="1:9">
      <c r="A22" s="15" t="s">
        <v>10</v>
      </c>
      <c r="B22" s="16">
        <f>MAX($B$3:B21)+1</f>
        <v>8</v>
      </c>
      <c r="C22" s="42" t="s">
        <v>48</v>
      </c>
      <c r="D22" s="15"/>
      <c r="E22" s="15" t="s">
        <v>49</v>
      </c>
      <c r="F22" s="35" t="s">
        <v>50</v>
      </c>
      <c r="G22" s="29" t="s">
        <v>15</v>
      </c>
      <c r="H22" s="15" t="s">
        <v>16</v>
      </c>
      <c r="I22" s="54"/>
    </row>
    <row r="23" s="1" customFormat="1" ht="117" customHeight="1" spans="1:9">
      <c r="A23" s="15" t="s">
        <v>10</v>
      </c>
      <c r="B23" s="16">
        <f>MAX($B$3:B22)+1</f>
        <v>9</v>
      </c>
      <c r="C23" s="29" t="s">
        <v>51</v>
      </c>
      <c r="D23" s="15"/>
      <c r="E23" s="15" t="s">
        <v>52</v>
      </c>
      <c r="F23" s="35" t="s">
        <v>53</v>
      </c>
      <c r="G23" s="29" t="s">
        <v>15</v>
      </c>
      <c r="H23" s="15" t="s">
        <v>16</v>
      </c>
      <c r="I23" s="54"/>
    </row>
    <row r="24" s="1" customFormat="1" ht="282" customHeight="1" spans="1:9">
      <c r="A24" s="15" t="s">
        <v>10</v>
      </c>
      <c r="B24" s="16">
        <f>MAX($B$3:B23)+1</f>
        <v>10</v>
      </c>
      <c r="C24" s="42" t="s">
        <v>54</v>
      </c>
      <c r="D24" s="15"/>
      <c r="E24" s="15" t="s">
        <v>55</v>
      </c>
      <c r="F24" s="30" t="s">
        <v>56</v>
      </c>
      <c r="G24" s="29" t="s">
        <v>15</v>
      </c>
      <c r="H24" s="15" t="s">
        <v>16</v>
      </c>
      <c r="I24" s="54"/>
    </row>
    <row r="25" s="1" customFormat="1" ht="174" customHeight="1" spans="1:9">
      <c r="A25" s="15" t="s">
        <v>10</v>
      </c>
      <c r="B25" s="16">
        <f>MAX($B$3:B24)+1</f>
        <v>11</v>
      </c>
      <c r="C25" s="43" t="s">
        <v>57</v>
      </c>
      <c r="D25" s="15"/>
      <c r="E25" s="15" t="s">
        <v>55</v>
      </c>
      <c r="F25" s="44" t="s">
        <v>58</v>
      </c>
      <c r="G25" s="29" t="s">
        <v>59</v>
      </c>
      <c r="H25" s="33" t="s">
        <v>33</v>
      </c>
      <c r="I25" s="54"/>
    </row>
    <row r="26" s="1" customFormat="1" ht="97" customHeight="1" spans="1:9">
      <c r="A26" s="15" t="s">
        <v>10</v>
      </c>
      <c r="B26" s="16">
        <f>MAX($B$3:B25)+1</f>
        <v>12</v>
      </c>
      <c r="C26" s="42" t="s">
        <v>60</v>
      </c>
      <c r="D26" s="15"/>
      <c r="E26" s="15" t="s">
        <v>55</v>
      </c>
      <c r="F26" s="29" t="s">
        <v>61</v>
      </c>
      <c r="G26" s="29" t="s">
        <v>62</v>
      </c>
      <c r="H26" s="15" t="s">
        <v>16</v>
      </c>
      <c r="I26" s="54"/>
    </row>
    <row r="27" s="1" customFormat="1" ht="96" customHeight="1" spans="1:9">
      <c r="A27" s="15" t="s">
        <v>10</v>
      </c>
      <c r="B27" s="16">
        <f>MAX($B$3:B26)+1</f>
        <v>13</v>
      </c>
      <c r="C27" s="42" t="s">
        <v>63</v>
      </c>
      <c r="D27" s="15"/>
      <c r="E27" s="15" t="s">
        <v>55</v>
      </c>
      <c r="F27" s="29" t="s">
        <v>64</v>
      </c>
      <c r="G27" s="29" t="s">
        <v>62</v>
      </c>
      <c r="H27" s="15" t="s">
        <v>16</v>
      </c>
      <c r="I27" s="54"/>
    </row>
    <row r="28" s="1" customFormat="1" ht="111" customHeight="1" spans="1:9">
      <c r="A28" s="15" t="s">
        <v>10</v>
      </c>
      <c r="B28" s="16">
        <f>MAX($B$3:B27)+1</f>
        <v>14</v>
      </c>
      <c r="C28" s="42" t="s">
        <v>65</v>
      </c>
      <c r="D28" s="15"/>
      <c r="E28" s="15" t="s">
        <v>55</v>
      </c>
      <c r="F28" s="29" t="s">
        <v>66</v>
      </c>
      <c r="G28" s="29" t="s">
        <v>15</v>
      </c>
      <c r="H28" s="15" t="s">
        <v>16</v>
      </c>
      <c r="I28" s="54"/>
    </row>
    <row r="29" s="1" customFormat="1" ht="119" customHeight="1" spans="1:9">
      <c r="A29" s="15" t="s">
        <v>10</v>
      </c>
      <c r="B29" s="16">
        <f>MAX($B$3:B28)+1</f>
        <v>15</v>
      </c>
      <c r="C29" s="42" t="s">
        <v>67</v>
      </c>
      <c r="D29" s="15"/>
      <c r="E29" s="15" t="s">
        <v>55</v>
      </c>
      <c r="F29" s="29" t="s">
        <v>68</v>
      </c>
      <c r="G29" s="29" t="s">
        <v>69</v>
      </c>
      <c r="H29" s="15" t="s">
        <v>16</v>
      </c>
      <c r="I29" s="54"/>
    </row>
    <row r="30" s="1" customFormat="1" ht="180" customHeight="1" spans="1:9">
      <c r="A30" s="15" t="s">
        <v>10</v>
      </c>
      <c r="B30" s="16">
        <f>MAX($B$3:B29)+1</f>
        <v>16</v>
      </c>
      <c r="C30" s="31" t="s">
        <v>70</v>
      </c>
      <c r="D30" s="15"/>
      <c r="E30" s="15" t="s">
        <v>55</v>
      </c>
      <c r="F30" s="29" t="s">
        <v>71</v>
      </c>
      <c r="G30" s="29" t="s">
        <v>72</v>
      </c>
      <c r="H30" s="15" t="s">
        <v>33</v>
      </c>
      <c r="I30" s="54"/>
    </row>
    <row r="31" s="1" customFormat="1" ht="136" customHeight="1" spans="1:9">
      <c r="A31" s="15" t="s">
        <v>10</v>
      </c>
      <c r="B31" s="16">
        <f>MAX($B$3:B30)+1</f>
        <v>17</v>
      </c>
      <c r="C31" s="45" t="s">
        <v>73</v>
      </c>
      <c r="D31" s="15"/>
      <c r="E31" s="15" t="s">
        <v>74</v>
      </c>
      <c r="F31" s="46" t="s">
        <v>75</v>
      </c>
      <c r="G31" s="29" t="s">
        <v>15</v>
      </c>
      <c r="H31" s="15" t="s">
        <v>16</v>
      </c>
      <c r="I31" s="54"/>
    </row>
    <row r="32" s="1" customFormat="1" ht="108" customHeight="1" spans="1:9">
      <c r="A32" s="15" t="s">
        <v>10</v>
      </c>
      <c r="B32" s="16">
        <f>MAX($B$3:B31)+1</f>
        <v>18</v>
      </c>
      <c r="C32" s="43" t="s">
        <v>76</v>
      </c>
      <c r="D32" s="15"/>
      <c r="E32" s="15" t="s">
        <v>74</v>
      </c>
      <c r="F32" s="46" t="s">
        <v>77</v>
      </c>
      <c r="G32" s="29" t="s">
        <v>15</v>
      </c>
      <c r="H32" s="15" t="s">
        <v>16</v>
      </c>
      <c r="I32" s="54"/>
    </row>
    <row r="33" s="1" customFormat="1" ht="174" customHeight="1" spans="1:9">
      <c r="A33" s="47" t="s">
        <v>78</v>
      </c>
      <c r="B33" s="48">
        <f>MAX($B$4:B32)+1</f>
        <v>19</v>
      </c>
      <c r="C33" s="44" t="s">
        <v>79</v>
      </c>
      <c r="D33" s="48"/>
      <c r="E33" s="49" t="s">
        <v>80</v>
      </c>
      <c r="F33" s="38" t="s">
        <v>81</v>
      </c>
      <c r="G33" s="38" t="s">
        <v>82</v>
      </c>
      <c r="H33" s="49"/>
      <c r="I33" s="54"/>
    </row>
    <row r="34" s="2" customFormat="1" ht="32" customHeight="1" spans="1:9">
      <c r="A34" s="49" t="s">
        <v>83</v>
      </c>
      <c r="B34" s="38" t="s">
        <v>84</v>
      </c>
      <c r="C34" s="44"/>
      <c r="D34" s="38"/>
      <c r="E34" s="38"/>
      <c r="F34" s="38"/>
      <c r="G34" s="38"/>
      <c r="H34" s="38"/>
      <c r="I34" s="55"/>
    </row>
    <row r="35" s="2" customFormat="1" ht="60" customHeight="1" spans="1:9">
      <c r="A35" s="48" t="s">
        <v>85</v>
      </c>
      <c r="B35" s="38" t="s">
        <v>86</v>
      </c>
      <c r="C35" s="44"/>
      <c r="D35" s="38"/>
      <c r="E35" s="38"/>
      <c r="F35" s="38"/>
      <c r="G35" s="38"/>
      <c r="H35" s="38"/>
      <c r="I35" s="55"/>
    </row>
    <row r="36" s="2" customFormat="1" ht="32" customHeight="1" spans="1:9">
      <c r="A36" s="49" t="s">
        <v>87</v>
      </c>
      <c r="B36" s="38" t="s">
        <v>88</v>
      </c>
      <c r="C36" s="44"/>
      <c r="D36" s="38"/>
      <c r="E36" s="38"/>
      <c r="F36" s="38"/>
      <c r="G36" s="38"/>
      <c r="H36" s="38"/>
      <c r="I36" s="55"/>
    </row>
    <row r="37" s="1" customFormat="1" spans="2:9">
      <c r="B37" s="50"/>
      <c r="C37" s="51"/>
      <c r="E37" s="52"/>
      <c r="F37" s="53"/>
      <c r="G37" s="51"/>
      <c r="H37" s="52"/>
      <c r="I37" s="56"/>
    </row>
    <row r="38" s="1" customFormat="1" spans="2:9">
      <c r="B38" s="50"/>
      <c r="C38" s="51"/>
      <c r="E38" s="52"/>
      <c r="F38" s="53"/>
      <c r="G38" s="51"/>
      <c r="H38" s="52"/>
      <c r="I38" s="56"/>
    </row>
    <row r="39" spans="4:4">
      <c r="D39" s="1"/>
    </row>
  </sheetData>
  <mergeCells count="25">
    <mergeCell ref="A1:C1"/>
    <mergeCell ref="A2:H2"/>
    <mergeCell ref="B34:H34"/>
    <mergeCell ref="B35:H35"/>
    <mergeCell ref="B36:H36"/>
    <mergeCell ref="A4:A7"/>
    <mergeCell ref="A8:A10"/>
    <mergeCell ref="A15:A21"/>
    <mergeCell ref="B4:B7"/>
    <mergeCell ref="B8:B10"/>
    <mergeCell ref="B15:B21"/>
    <mergeCell ref="C4:C7"/>
    <mergeCell ref="C8:C10"/>
    <mergeCell ref="C15:C21"/>
    <mergeCell ref="E15:E21"/>
    <mergeCell ref="F4:F7"/>
    <mergeCell ref="F8:F9"/>
    <mergeCell ref="F15:F21"/>
    <mergeCell ref="G4:G7"/>
    <mergeCell ref="G8:G10"/>
    <mergeCell ref="G15:G19"/>
    <mergeCell ref="G20:G21"/>
    <mergeCell ref="H4:H7"/>
    <mergeCell ref="H8:H10"/>
    <mergeCell ref="H15:H21"/>
  </mergeCells>
  <pageMargins left="0.590277777777778" right="0.590277777777778" top="0.708333333333333" bottom="0.590277777777778" header="0.196527777777778" footer="0.196527777777778"/>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2023-05-12T19:15:00Z</dcterms:created>
  <dcterms:modified xsi:type="dcterms:W3CDTF">2025-12-29T01:55:44Z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3B82C7493C0B46DB85DF9C07D30688DA_12</vt:lpwstr>
  </property>
  <property fmtid="{D5CDD505-2E9C-101B-9397-08002B2CF9AE}" pid="4" name="KSOReadingLayout">
    <vt:bool>true</vt:bool>
  </property>
</Properties>
</file>